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5662F3948C042AFB0B5BC6E99A32A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9455" y="806450"/>
          <a:ext cx="1049020" cy="13690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E3559227C93D42088E36A83D6F3E19D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08600" y="3430905"/>
          <a:ext cx="1572895" cy="119189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<sst xmlns="http://schemas.openxmlformats.org/spreadsheetml/2006/main" count="54" uniqueCount="38">
  <si>
    <t>表1</t>
  </si>
  <si>
    <t>报价明细表</t>
  </si>
  <si>
    <t>项目名称：仁厚嘉园人脸识别及车辆识别装置安装项目</t>
  </si>
  <si>
    <t>序号</t>
  </si>
  <si>
    <t>设备名称及技术参数</t>
  </si>
  <si>
    <t>规格型号</t>
  </si>
  <si>
    <t>单位</t>
  </si>
  <si>
    <t>数量</t>
  </si>
  <si>
    <t>单价/元         （含税）</t>
  </si>
  <si>
    <t>小 计 /元         （含税）</t>
  </si>
  <si>
    <t>备注</t>
  </si>
  <si>
    <t>车牌识别一体机</t>
  </si>
  <si>
    <r>
      <rPr>
        <sz val="10"/>
        <rFont val="仿宋"/>
        <charset val="134"/>
      </rPr>
      <t>1.</t>
    </r>
    <r>
      <rPr>
        <sz val="10"/>
        <color rgb="FF000000"/>
        <rFont val="仿宋"/>
        <charset val="134"/>
      </rPr>
      <t>高清网络车牌识别摄像机R5L
2.摄像机专用电源，1个交流 220V 电压接口适应车速范围 0-80Km/h
3.一体化机箱
4.光感应自动补光灯
5.四行双色收费LED显示屏
6.系统控制主板
7.语音播报系统
8.系统专用电源
9.工作温度:-25℃-70℃，湿度≤90%传感器类型:1/2.8/CMOS
10.车牌识别摄像头防护等级:IP66(双层防护罩)白名单功能:支持白名单导入、导出功能</t>
    </r>
  </si>
  <si>
    <t>都驰R5L</t>
  </si>
  <si>
    <t>套</t>
  </si>
  <si>
    <t>新增</t>
  </si>
  <si>
    <t>设备安装调试费用
（车牌识别一体机安装、调试、布线联网调试（包含软件安装调试））</t>
  </si>
  <si>
    <t>/</t>
  </si>
  <si>
    <t>项</t>
  </si>
  <si>
    <t>人脸识别</t>
  </si>
  <si>
    <t>人脸识别机</t>
  </si>
  <si>
    <t>7寸4G版ZL-S7A终身免流量费含立柱、摄像头</t>
  </si>
  <si>
    <t>炙联ZL-S7A</t>
  </si>
  <si>
    <t>开门按钮</t>
  </si>
  <si>
    <t>室外防水按钮含立柱</t>
  </si>
  <si>
    <t>国产</t>
  </si>
  <si>
    <t>设备安装调试费用
（人脸机、开门按钮安装调试（含切槽联机布线、软件安装调试））</t>
  </si>
  <si>
    <t>平移门维修</t>
  </si>
  <si>
    <t>整套机组</t>
  </si>
  <si>
    <r>
      <rPr>
        <sz val="10"/>
        <color rgb="FF000000"/>
        <rFont val="仿宋"/>
        <charset val="134"/>
      </rPr>
      <t>松下H7自动门整套机组电机控制器机组+轨道</t>
    </r>
    <r>
      <rPr>
        <sz val="10"/>
        <rFont val="仿宋"/>
        <charset val="134"/>
      </rPr>
      <t>（根据现场踏勘情况更换内部配件）</t>
    </r>
  </si>
  <si>
    <t>松下H7</t>
  </si>
  <si>
    <t>维修</t>
  </si>
  <si>
    <t>平移门机组更换：包含电机、控制器、防夹探头、接线排、尾轮、吊轮、皮带、导轨的拆卸、更换，调试服务费用</t>
  </si>
  <si>
    <t>辅材</t>
  </si>
  <si>
    <t>本项目所需的穿线管、电插板、交换机、网线、 电源线、水晶头、电胶布等辅材</t>
  </si>
  <si>
    <t>含税总价</t>
  </si>
  <si>
    <t>税率</t>
  </si>
  <si>
    <t>不含税总价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</si>
</sst>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0"/>
      <color theme="1"/>
      <name val="黑体"/>
      <charset val="134"/>
    </font>
    <font>
      <b/>
      <sz val="16"/>
      <color theme="1"/>
      <name val="黑体"/>
      <charset val="134"/>
    </font>
    <font>
      <b/>
      <sz val="9"/>
      <name val="NSimSun"/>
      <charset val="134"/>
    </font>
    <font>
      <sz val="11"/>
      <color rgb="FF000000"/>
      <name val="Arial"/>
      <charset val="204"/>
    </font>
    <font>
      <b/>
      <sz val="10"/>
      <name val="黑体"/>
      <charset val="134"/>
    </font>
    <font>
      <b/>
      <sz val="10"/>
      <name val="仿宋"/>
      <charset val="134"/>
    </font>
    <font>
      <sz val="10"/>
      <name val="仿宋"/>
      <charset val="134"/>
    </font>
    <font>
      <sz val="9"/>
      <name val="宋体"/>
      <charset val="134"/>
    </font>
    <font>
      <sz val="11"/>
      <color rgb="FF000000"/>
      <name val="NSimSun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sz val="10"/>
      <color rgb="FF000000"/>
      <name val="仿宋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justify" vertical="center" wrapText="1"/>
    </xf>
    <xf numFmtId="0" fontId="7" fillId="0" borderId="9" xfId="0" applyNumberFormat="1" applyFont="1" applyFill="1" applyBorder="1" applyAlignment="1">
      <alignment horizontal="justify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/>
    </xf>
    <xf numFmtId="176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0" fillId="0" borderId="6" xfId="0" applyBorder="1">
      <alignment vertical="center"/>
    </xf>
    <xf numFmtId="0" fontId="13" fillId="0" borderId="6" xfId="0" applyFont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>
      <alignment vertical="center"/>
    </xf>
    <xf numFmtId="9" fontId="14" fillId="0" borderId="6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zoomScale="85" zoomScaleNormal="85" workbookViewId="0">
      <selection activeCell="C5" sqref="C5:D5"/>
    </sheetView>
  </sheetViews>
  <sheetFormatPr defaultColWidth="8.88888888888889" defaultRowHeight="14.4"/>
  <cols>
    <col min="1" max="1" width="8.88888888888889" style="2"/>
    <col min="2" max="2" width="11.1018518518519" customWidth="1"/>
    <col min="4" max="4" width="32.9814814814815" customWidth="1"/>
    <col min="5" max="7" width="14.6111111111111" style="2" customWidth="1"/>
    <col min="9" max="10" width="12.1574074074074" customWidth="1"/>
    <col min="11" max="11" width="37.8055555555556" customWidth="1"/>
  </cols>
  <sheetData>
    <row r="1" spans="1:11">
      <c r="A1" s="2" t="s">
        <v>0</v>
      </c>
    </row>
    <row r="2" ht="37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2</v>
      </c>
      <c r="B3" s="4"/>
      <c r="C3" s="5"/>
      <c r="D3" s="5"/>
      <c r="E3" s="5"/>
      <c r="F3" s="5"/>
      <c r="G3" s="5"/>
      <c r="H3" s="5"/>
      <c r="I3" s="5"/>
      <c r="J3" s="5"/>
      <c r="K3" s="5"/>
    </row>
    <row r="4" s="1" customFormat="1" ht="31" customHeight="1" spans="1:11">
      <c r="A4" s="6" t="s">
        <v>3</v>
      </c>
      <c r="B4" s="7" t="s">
        <v>4</v>
      </c>
      <c r="C4" s="8"/>
      <c r="D4" s="9"/>
      <c r="E4" s="6" t="s">
        <v>5</v>
      </c>
      <c r="F4" s="6"/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</row>
    <row r="5" ht="163" customHeight="1" spans="1:11">
      <c r="A5" s="10">
        <v>1</v>
      </c>
      <c r="B5" s="11" t="s">
        <v>11</v>
      </c>
      <c r="C5" s="12" t="s">
        <v>12</v>
      </c>
      <c r="D5" s="13"/>
      <c r="E5" s="14" t="s">
        <v>13</v>
      </c>
      <c r="F5" s="14" t="str">
        <f>_xlfn.DISPIMG("ID_95662F3948C042AFB0B5BC6E99A32A72",1)</f>
        <v>=DISPIMG("ID_95662F3948C042AFB0B5BC6E99A32A72",1)</v>
      </c>
      <c r="G5" s="14" t="s">
        <v>14</v>
      </c>
      <c r="H5" s="14">
        <v>2</v>
      </c>
      <c r="I5" s="15"/>
      <c r="J5" s="15">
        <f t="shared" ref="J5:J12" si="0">H5*I5</f>
        <v>0</v>
      </c>
      <c r="K5" s="16" t="s">
        <v>15</v>
      </c>
    </row>
    <row r="6" ht="48" customHeight="1" spans="1:11">
      <c r="A6" s="10"/>
      <c r="B6" s="17"/>
      <c r="C6" s="18" t="s">
        <v>16</v>
      </c>
      <c r="D6" s="19"/>
      <c r="E6" s="14" t="s">
        <v>17</v>
      </c>
      <c r="F6" s="14" t="s">
        <v>17</v>
      </c>
      <c r="G6" s="14" t="s">
        <v>18</v>
      </c>
      <c r="H6" s="14">
        <v>1</v>
      </c>
      <c r="I6" s="15"/>
      <c r="J6" s="15">
        <f t="shared" si="0"/>
        <v>0</v>
      </c>
      <c r="K6" s="20"/>
    </row>
    <row r="7" ht="28" customHeight="1" spans="1:11">
      <c r="A7" s="21">
        <v>2</v>
      </c>
      <c r="B7" s="22" t="s">
        <v>19</v>
      </c>
      <c r="C7" s="23" t="s">
        <v>20</v>
      </c>
      <c r="D7" s="23" t="s">
        <v>21</v>
      </c>
      <c r="E7" s="24" t="s">
        <v>22</v>
      </c>
      <c r="F7" s="24" t="str">
        <f>_xlfn.DISPIMG("ID_E3559227C93D42088E36A83D6F3E19D8",1)</f>
        <v>=DISPIMG("ID_E3559227C93D42088E36A83D6F3E19D8",1)</v>
      </c>
      <c r="G7" s="14" t="s">
        <v>14</v>
      </c>
      <c r="H7" s="14">
        <v>2</v>
      </c>
      <c r="I7" s="25"/>
      <c r="J7" s="15">
        <f t="shared" si="0"/>
        <v>0</v>
      </c>
      <c r="K7" s="26" t="s">
        <v>15</v>
      </c>
    </row>
    <row r="8" ht="28" customHeight="1" spans="1:11">
      <c r="A8" s="27"/>
      <c r="B8" s="22"/>
      <c r="C8" s="23" t="s">
        <v>23</v>
      </c>
      <c r="D8" s="23" t="s">
        <v>24</v>
      </c>
      <c r="E8" s="24" t="s">
        <v>25</v>
      </c>
      <c r="F8" s="24" t="s">
        <v>17</v>
      </c>
      <c r="G8" s="14" t="s">
        <v>14</v>
      </c>
      <c r="H8" s="14">
        <v>2</v>
      </c>
      <c r="I8" s="25"/>
      <c r="J8" s="15">
        <f t="shared" si="0"/>
        <v>0</v>
      </c>
      <c r="K8" s="28"/>
    </row>
    <row r="9" ht="53" customHeight="1" spans="1:11">
      <c r="A9" s="29"/>
      <c r="B9" s="22"/>
      <c r="C9" s="23" t="s">
        <v>26</v>
      </c>
      <c r="D9" s="23"/>
      <c r="E9" s="14" t="s">
        <v>17</v>
      </c>
      <c r="F9" s="14" t="s">
        <v>17</v>
      </c>
      <c r="G9" s="14" t="s">
        <v>18</v>
      </c>
      <c r="H9" s="14">
        <v>1</v>
      </c>
      <c r="I9" s="25"/>
      <c r="J9" s="15">
        <f t="shared" si="0"/>
        <v>0</v>
      </c>
      <c r="K9" s="30"/>
    </row>
    <row r="10" ht="48" customHeight="1" spans="1:11">
      <c r="A10" s="11">
        <v>3</v>
      </c>
      <c r="B10" s="10" t="s">
        <v>27</v>
      </c>
      <c r="C10" s="23" t="s">
        <v>28</v>
      </c>
      <c r="D10" s="23" t="s">
        <v>29</v>
      </c>
      <c r="E10" s="24" t="s">
        <v>30</v>
      </c>
      <c r="F10" s="24" t="s">
        <v>17</v>
      </c>
      <c r="G10" s="14" t="s">
        <v>14</v>
      </c>
      <c r="H10" s="14">
        <v>2</v>
      </c>
      <c r="I10" s="25"/>
      <c r="J10" s="15">
        <f t="shared" si="0"/>
        <v>0</v>
      </c>
      <c r="K10" s="26" t="s">
        <v>31</v>
      </c>
    </row>
    <row r="11" ht="48" customHeight="1" spans="1:11">
      <c r="A11" s="31"/>
      <c r="B11" s="10"/>
      <c r="C11" s="32" t="s">
        <v>32</v>
      </c>
      <c r="D11" s="32"/>
      <c r="E11" s="14" t="s">
        <v>17</v>
      </c>
      <c r="F11" s="14" t="s">
        <v>17</v>
      </c>
      <c r="G11" s="14" t="s">
        <v>18</v>
      </c>
      <c r="H11" s="14">
        <v>1</v>
      </c>
      <c r="I11" s="25"/>
      <c r="J11" s="15">
        <f t="shared" si="0"/>
        <v>0</v>
      </c>
      <c r="K11" s="30"/>
    </row>
    <row r="12" ht="28" customHeight="1" spans="1:11">
      <c r="A12" s="22">
        <v>4</v>
      </c>
      <c r="B12" s="33" t="s">
        <v>33</v>
      </c>
      <c r="C12" s="12" t="s">
        <v>34</v>
      </c>
      <c r="D12" s="13"/>
      <c r="E12" s="24" t="s">
        <v>25</v>
      </c>
      <c r="F12" s="24" t="s">
        <v>17</v>
      </c>
      <c r="G12" s="14" t="s">
        <v>18</v>
      </c>
      <c r="H12" s="14">
        <v>1</v>
      </c>
      <c r="I12" s="25"/>
      <c r="J12" s="15">
        <f t="shared" si="0"/>
        <v>0</v>
      </c>
      <c r="K12" s="34"/>
    </row>
    <row r="13" ht="27" customHeight="1" spans="1:11">
      <c r="A13" s="35" t="s">
        <v>35</v>
      </c>
      <c r="B13" s="35"/>
      <c r="C13" s="35"/>
      <c r="D13" s="35"/>
      <c r="E13" s="35"/>
      <c r="F13" s="35"/>
      <c r="G13" s="35"/>
      <c r="H13" s="35"/>
      <c r="I13" s="36">
        <f>SUM(J5:J11)</f>
        <v>0</v>
      </c>
      <c r="J13" s="36"/>
      <c r="K13" s="37"/>
    </row>
    <row r="14" ht="27" customHeight="1" spans="1:11">
      <c r="A14" s="35" t="s">
        <v>36</v>
      </c>
      <c r="B14" s="35"/>
      <c r="C14" s="35"/>
      <c r="D14" s="35"/>
      <c r="E14" s="35"/>
      <c r="F14" s="35"/>
      <c r="G14" s="35"/>
      <c r="H14" s="35"/>
      <c r="I14" s="38"/>
      <c r="J14" s="38"/>
      <c r="K14" s="37"/>
    </row>
    <row r="15" ht="27" customHeight="1" spans="1:11">
      <c r="A15" s="35" t="s">
        <v>37</v>
      </c>
      <c r="B15" s="35"/>
      <c r="C15" s="35"/>
      <c r="D15" s="35"/>
      <c r="E15" s="35"/>
      <c r="F15" s="35"/>
      <c r="G15" s="35"/>
      <c r="H15" s="35"/>
      <c r="I15" s="36">
        <f>I13/(1+I14)</f>
        <v>0</v>
      </c>
      <c r="J15" s="36"/>
      <c r="K15" s="37"/>
    </row>
  </sheetData>
  <mergeCells count="24">
    <mergeCell ref="A2:K2"/>
    <mergeCell ref="A3:K3"/>
    <mergeCell ref="B4:D4"/>
    <mergeCell ref="E4:F4"/>
    <mergeCell ref="C5:D5"/>
    <mergeCell ref="C6:D6"/>
    <mergeCell ref="C9:D9"/>
    <mergeCell ref="C11:D11"/>
    <mergeCell ref="C12:D12"/>
    <mergeCell ref="A13:H13"/>
    <mergeCell ref="I13:J13"/>
    <mergeCell ref="A14:H14"/>
    <mergeCell ref="I14:J14"/>
    <mergeCell ref="A15:H15"/>
    <mergeCell ref="I15:J15"/>
    <mergeCell ref="A5:A6"/>
    <mergeCell ref="A7:A9"/>
    <mergeCell ref="A10:A11"/>
    <mergeCell ref="B5:B6"/>
    <mergeCell ref="B7:B9"/>
    <mergeCell ref="B10:B11"/>
    <mergeCell ref="K5:K6"/>
    <mergeCell ref="K7:K9"/>
    <mergeCell ref="K10:K11"/>
  </mergeCells>
  <pageMargins left="0.75" right="0.75" top="0.432638888888889" bottom="1" header="0.354166666666667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47562</dc:creator>
  <cp:lastModifiedBy>ZYF</cp:lastModifiedBy>
  <dcterms:created xsi:type="dcterms:W3CDTF">2026-07-20T07:29:00Z</dcterms:created>
  <dcterms:modified xsi:type="dcterms:W3CDTF">2026-07-24T07:32:25Z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159E14CE64D540AB8C26A6CC558C6E54_11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