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xr\Desktop\美山公司管养部绿化机械采购项目\公告、响应文件\"/>
    </mc:Choice>
  </mc:AlternateContent>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<sst xmlns="http://schemas.openxmlformats.org/spreadsheetml/2006/main" count="57" uniqueCount="47">
  <si>
    <t>美山公司管养部绿化机械采购报价表</t>
  </si>
  <si>
    <t>序号</t>
  </si>
  <si>
    <t>物品名称</t>
  </si>
  <si>
    <t>品牌</t>
  </si>
  <si>
    <t>规格</t>
  </si>
  <si>
    <t>单位</t>
  </si>
  <si>
    <t>所属项目物品数量</t>
  </si>
  <si>
    <t>数量合计</t>
  </si>
  <si>
    <t>不含税单价（元）</t>
  </si>
  <si>
    <t>不含税总价（元）</t>
  </si>
  <si>
    <t>含税总价</t>
  </si>
  <si>
    <t>康平湖项目</t>
  </si>
  <si>
    <t>兰河公园项目</t>
  </si>
  <si>
    <t>街心公园项目</t>
  </si>
  <si>
    <t>青年公园</t>
  </si>
  <si>
    <t>北区转运站项目</t>
  </si>
  <si>
    <t>河道项目</t>
  </si>
  <si>
    <t>南水北调</t>
  </si>
  <si>
    <t>会展项目</t>
  </si>
  <si>
    <t>割灌机</t>
  </si>
  <si>
    <r>
      <rPr>
        <sz val="11"/>
        <rFont val="宋体"/>
        <charset val="134"/>
        <scheme val="minor"/>
      </rPr>
      <t>两冲侧挂式
功率</t>
    </r>
    <r>
      <rPr>
        <sz val="11"/>
        <rFont val="宋体"/>
        <charset val="134"/>
      </rPr>
      <t>:≥</t>
    </r>
    <r>
      <rPr>
        <sz val="11"/>
        <rFont val="宋体"/>
        <charset val="134"/>
        <scheme val="minor"/>
      </rPr>
      <t>1.65kw 
动力</t>
    </r>
    <r>
      <rPr>
        <sz val="11"/>
        <rFont val="宋体"/>
        <charset val="134"/>
      </rPr>
      <t>:顶置</t>
    </r>
    <r>
      <rPr>
        <sz val="11"/>
        <rFont val="宋体"/>
        <charset val="134"/>
        <scheme val="minor"/>
      </rPr>
      <t xml:space="preserve"> 
重量：≥5.0KG
</t>
    </r>
  </si>
  <si>
    <t>台</t>
  </si>
  <si>
    <t>吹风机</t>
  </si>
  <si>
    <r>
      <rPr>
        <sz val="11"/>
        <rFont val="宋体"/>
        <charset val="134"/>
        <scheme val="minor"/>
      </rPr>
      <t>两冲背负式 
功率</t>
    </r>
    <r>
      <rPr>
        <sz val="11"/>
        <rFont val="宋体"/>
        <charset val="134"/>
      </rPr>
      <t>:</t>
    </r>
    <r>
      <rPr>
        <sz val="11"/>
        <rFont val="宋体"/>
        <charset val="134"/>
        <scheme val="minor"/>
      </rPr>
      <t>≥3.1kw  
风速</t>
    </r>
    <r>
      <rPr>
        <sz val="11"/>
        <rFont val="宋体"/>
        <charset val="134"/>
      </rPr>
      <t>:</t>
    </r>
    <r>
      <rPr>
        <sz val="11"/>
        <rFont val="宋体"/>
        <charset val="134"/>
        <scheme val="minor"/>
      </rPr>
      <t xml:space="preserve">75m/s
</t>
    </r>
  </si>
  <si>
    <t>电动绿篱机</t>
  </si>
  <si>
    <r>
      <rPr>
        <sz val="11"/>
        <rFont val="宋体"/>
        <charset val="134"/>
        <scheme val="minor"/>
      </rPr>
      <t xml:space="preserve">
电池</t>
    </r>
    <r>
      <rPr>
        <sz val="11"/>
        <rFont val="宋体"/>
        <charset val="134"/>
      </rPr>
      <t>:</t>
    </r>
    <r>
      <rPr>
        <sz val="11"/>
        <rFont val="宋体"/>
        <charset val="134"/>
        <scheme val="minor"/>
      </rPr>
      <t>36V20A/20000毫安</t>
    </r>
    <r>
      <rPr>
        <sz val="11"/>
        <color rgb="FFFF0000"/>
        <rFont val="宋体"/>
        <charset val="134"/>
        <scheme val="minor"/>
      </rPr>
      <t xml:space="preserve"> </t>
    </r>
    <r>
      <rPr>
        <sz val="11"/>
        <rFont val="宋体"/>
        <charset val="134"/>
        <scheme val="minor"/>
      </rPr>
      <t xml:space="preserve">      刀长</t>
    </r>
    <r>
      <rPr>
        <sz val="11"/>
        <rFont val="宋体"/>
        <charset val="134"/>
      </rPr>
      <t>:</t>
    </r>
    <r>
      <rPr>
        <sz val="11"/>
        <rFont val="宋体"/>
        <charset val="134"/>
        <scheme val="minor"/>
      </rPr>
      <t>≥60cm            
续航</t>
    </r>
    <r>
      <rPr>
        <sz val="11"/>
        <rFont val="宋体"/>
        <charset val="134"/>
      </rPr>
      <t>:</t>
    </r>
    <r>
      <rPr>
        <sz val="11"/>
        <rFont val="宋体"/>
        <charset val="134"/>
        <scheme val="minor"/>
      </rPr>
      <t>6-8h
电池质保≥18个月（自首次使用日起算）</t>
    </r>
  </si>
  <si>
    <t>油锯</t>
  </si>
  <si>
    <r>
      <rPr>
        <sz val="11"/>
        <rFont val="宋体"/>
        <charset val="134"/>
        <scheme val="minor"/>
      </rPr>
      <t xml:space="preserve">
导板</t>
    </r>
    <r>
      <rPr>
        <sz val="11"/>
        <rFont val="宋体"/>
        <charset val="134"/>
      </rPr>
      <t>:</t>
    </r>
    <r>
      <rPr>
        <sz val="11"/>
        <rFont val="宋体"/>
        <charset val="134"/>
        <scheme val="minor"/>
      </rPr>
      <t>≥18寸
链条：325/节距
功率</t>
    </r>
    <r>
      <rPr>
        <sz val="11"/>
        <rFont val="宋体"/>
        <charset val="134"/>
      </rPr>
      <t>:</t>
    </r>
    <r>
      <rPr>
        <sz val="11"/>
        <rFont val="宋体"/>
        <charset val="134"/>
        <scheme val="minor"/>
      </rPr>
      <t>≥2.0kw 
马力</t>
    </r>
    <r>
      <rPr>
        <sz val="11"/>
        <rFont val="宋体"/>
        <charset val="134"/>
      </rPr>
      <t>:</t>
    </r>
    <r>
      <rPr>
        <sz val="11"/>
        <rFont val="宋体"/>
        <charset val="134"/>
        <scheme val="minor"/>
      </rPr>
      <t xml:space="preserve">≥2.3匹  
    </t>
    </r>
  </si>
  <si>
    <t>草坪机</t>
  </si>
  <si>
    <r>
      <rPr>
        <sz val="11"/>
        <rFont val="宋体"/>
        <charset val="134"/>
        <scheme val="minor"/>
      </rPr>
      <t>21寸手推式            
底盘</t>
    </r>
    <r>
      <rPr>
        <sz val="11"/>
        <rFont val="宋体"/>
        <charset val="134"/>
      </rPr>
      <t>:</t>
    </r>
    <r>
      <rPr>
        <sz val="11"/>
        <rFont val="宋体"/>
        <charset val="134"/>
        <scheme val="minor"/>
      </rPr>
      <t>钢底盘          
动力</t>
    </r>
    <r>
      <rPr>
        <sz val="11"/>
        <rFont val="宋体"/>
        <charset val="134"/>
      </rPr>
      <t>:本田</t>
    </r>
    <r>
      <rPr>
        <sz val="11"/>
        <rFont val="宋体"/>
        <charset val="134"/>
        <scheme val="minor"/>
      </rPr>
      <t>GXV160      
修建宽度</t>
    </r>
    <r>
      <rPr>
        <sz val="11"/>
        <rFont val="宋体"/>
        <charset val="134"/>
      </rPr>
      <t>:53cm-57cm</t>
    </r>
    <r>
      <rPr>
        <sz val="11"/>
        <rFont val="宋体"/>
        <charset val="134"/>
        <scheme val="minor"/>
      </rPr>
      <t xml:space="preserve">
修建高度：2.5cm-9.5cm
</t>
    </r>
  </si>
  <si>
    <t>吸污泵</t>
  </si>
  <si>
    <r>
      <rPr>
        <sz val="11"/>
        <rFont val="宋体"/>
        <charset val="134"/>
        <scheme val="minor"/>
      </rPr>
      <t>功率</t>
    </r>
    <r>
      <rPr>
        <sz val="11"/>
        <rFont val="宋体"/>
        <charset val="134"/>
      </rPr>
      <t>:</t>
    </r>
    <r>
      <rPr>
        <sz val="11"/>
        <rFont val="宋体"/>
        <charset val="134"/>
        <scheme val="minor"/>
      </rPr>
      <t>≥1.5kw            
流量</t>
    </r>
    <r>
      <rPr>
        <sz val="11"/>
        <rFont val="宋体"/>
        <charset val="134"/>
      </rPr>
      <t>:</t>
    </r>
    <r>
      <rPr>
        <sz val="11"/>
        <rFont val="宋体"/>
        <charset val="134"/>
        <scheme val="minor"/>
      </rPr>
      <t>≥15立方/小时      
扬程</t>
    </r>
    <r>
      <rPr>
        <sz val="11"/>
        <rFont val="宋体"/>
        <charset val="134"/>
      </rPr>
      <t>:</t>
    </r>
    <r>
      <rPr>
        <sz val="11"/>
        <rFont val="宋体"/>
        <charset val="134"/>
        <scheme val="minor"/>
      </rPr>
      <t>15m             
出水口径</t>
    </r>
    <r>
      <rPr>
        <sz val="11"/>
        <rFont val="宋体"/>
        <charset val="134"/>
      </rPr>
      <t>:≥</t>
    </r>
    <r>
      <rPr>
        <sz val="11"/>
        <rFont val="宋体"/>
        <charset val="134"/>
        <scheme val="minor"/>
      </rPr>
      <t>50mm         
额定电压</t>
    </r>
    <r>
      <rPr>
        <sz val="11"/>
        <rFont val="宋体"/>
        <charset val="134"/>
      </rPr>
      <t>:</t>
    </r>
    <r>
      <rPr>
        <sz val="11"/>
        <rFont val="宋体"/>
        <charset val="134"/>
        <scheme val="minor"/>
      </rPr>
      <t xml:space="preserve">220V </t>
    </r>
  </si>
  <si>
    <t>电动喷雾器</t>
  </si>
  <si>
    <r>
      <rPr>
        <sz val="11"/>
        <rFont val="宋体"/>
        <charset val="134"/>
        <scheme val="minor"/>
      </rPr>
      <t>容量</t>
    </r>
    <r>
      <rPr>
        <sz val="11"/>
        <rFont val="宋体"/>
        <charset val="134"/>
      </rPr>
      <t>:</t>
    </r>
    <r>
      <rPr>
        <sz val="11"/>
        <rFont val="宋体"/>
        <charset val="134"/>
        <scheme val="minor"/>
      </rPr>
      <t>20L 
电池</t>
    </r>
    <r>
      <rPr>
        <sz val="11"/>
        <rFont val="宋体"/>
        <charset val="134"/>
      </rPr>
      <t>:</t>
    </r>
    <r>
      <rPr>
        <sz val="11"/>
        <rFont val="宋体"/>
        <charset val="134"/>
        <scheme val="minor"/>
      </rPr>
      <t xml:space="preserve">9A/9000毫安
电压：12V </t>
    </r>
  </si>
  <si>
    <t>个</t>
  </si>
  <si>
    <t>电锤</t>
  </si>
  <si>
    <r>
      <rPr>
        <sz val="11"/>
        <rFont val="宋体"/>
        <charset val="134"/>
        <scheme val="minor"/>
      </rPr>
      <t>功率</t>
    </r>
    <r>
      <rPr>
        <sz val="11"/>
        <rFont val="宋体"/>
        <charset val="134"/>
      </rPr>
      <t>:</t>
    </r>
    <r>
      <rPr>
        <sz val="11"/>
        <rFont val="宋体"/>
        <charset val="134"/>
        <scheme val="minor"/>
      </rPr>
      <t>1200w插电式     
钻孔直径</t>
    </r>
    <r>
      <rPr>
        <sz val="11"/>
        <rFont val="宋体"/>
        <charset val="134"/>
      </rPr>
      <t xml:space="preserve">: </t>
    </r>
    <r>
      <rPr>
        <sz val="11"/>
        <rFont val="宋体"/>
        <charset val="134"/>
        <scheme val="minor"/>
      </rPr>
      <t>≥28mm    
额定冲击次数≥5800/min</t>
    </r>
  </si>
  <si>
    <t>单手电动绿篱机</t>
  </si>
  <si>
    <t>电池:24V15A/15000毫安               功率:≥800w             
刀长:≥510mm</t>
  </si>
  <si>
    <t>推车式手推打药机</t>
  </si>
  <si>
    <t xml:space="preserve">300L手推式
功率：≥4.2KW
水箱容量：≥300升       </t>
  </si>
  <si>
    <t>电动打药车</t>
  </si>
  <si>
    <t xml:space="preserve">160L手推式 
功率：≥800w
电压：48v 
水箱容量：≥160升     </t>
  </si>
  <si>
    <t>电动修球机</t>
  </si>
  <si>
    <t>弧形
电池:24V15A/15000毫安                 功率:≥800w             
刀长:≥510mm</t>
  </si>
  <si>
    <t>合计</t>
  </si>
  <si>
    <r>
      <t>税率：</t>
    </r>
    <r>
      <rPr>
        <u/>
        <sz val="11"/>
        <color theme="1"/>
        <rFont val="宋体"/>
        <charset val="134"/>
        <scheme val="minor"/>
      </rPr>
      <t xml:space="preserve">      </t>
    </r>
    <r>
      <rPr>
        <sz val="11"/>
        <color theme="1"/>
        <rFont val="宋体"/>
        <charset val="134"/>
        <scheme val="minor"/>
      </rPr>
      <t>，税金：</t>
    </r>
    <r>
      <rPr>
        <u/>
        <sz val="11"/>
        <color theme="1"/>
        <rFont val="宋体"/>
        <charset val="134"/>
        <scheme val="minor"/>
      </rPr>
      <t xml:space="preserve">    </t>
    </r>
    <r>
      <rPr>
        <sz val="11"/>
        <color theme="1"/>
        <rFont val="宋体"/>
        <charset val="134"/>
        <scheme val="minor"/>
      </rPr>
      <t xml:space="preserve">
报价单位：</t>
    </r>
    <r>
      <rPr>
        <u/>
        <sz val="11"/>
        <color theme="1"/>
        <rFont val="宋体"/>
        <charset val="134"/>
        <scheme val="minor"/>
      </rPr>
      <t xml:space="preserve">   </t>
    </r>
    <r>
      <rPr>
        <sz val="11"/>
        <color theme="1"/>
        <rFont val="宋体"/>
        <charset val="134"/>
        <scheme val="minor"/>
      </rPr>
      <t>（盖章），联系人：</t>
    </r>
    <r>
      <rPr>
        <u/>
        <sz val="11"/>
        <color theme="1"/>
        <rFont val="宋体"/>
        <charset val="134"/>
        <scheme val="minor"/>
      </rPr>
      <t xml:space="preserve">   </t>
    </r>
    <r>
      <rPr>
        <sz val="11"/>
        <color theme="1"/>
        <rFont val="宋体"/>
        <charset val="134"/>
        <scheme val="minor"/>
      </rPr>
      <t>，联系方式：</t>
    </r>
    <r>
      <rPr>
        <u/>
        <sz val="11"/>
        <color theme="1"/>
        <rFont val="宋体"/>
        <charset val="134"/>
        <scheme val="minor"/>
      </rPr>
      <t xml:space="preserve">       
</t>
    </r>
    <r>
      <rPr>
        <sz val="11"/>
        <color theme="1"/>
        <rFont val="宋体"/>
        <charset val="134"/>
        <scheme val="minor"/>
      </rPr>
      <t>备注：①报价单位提供的草坪机品牌应是“卡博”“索普”同等档次品牌，割灌机、吹风机、电动绿篱机、油锯、单手电动绿篱机应是“斯蒂尔”同等档次品牌，电动修球机应是“格力博”同等档次品牌。②成交单位自合同签订之日起，一年内最少免费开展三次机械使用、养护培训。③成交单位提供的所有绿化机械自合同签订之日起免费质保期不低于一年（易损易耗件除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</si>
</sst>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5">
    <font>
      <sz val="11"/>
      <color theme="1"/>
      <name val="宋体"/>
      <charset val="134"/>
      <scheme val="minor"/>
    </font>
    <font>
      <sz val="18"/>
      <color theme="1"/>
      <name val="宋体"/>
      <charset val="134"/>
      <scheme val="minor"/>
    </font>
    <font>
      <sz val="11"/>
      <name val="宋体"/>
      <charset val="134"/>
      <scheme val="minor"/>
    </font>
    <font>
      <sz val="11"/>
      <color rgb="FFFF0000"/>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pplyAlignment="1">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Fill="1"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left" vertical="center" wrapText="1"/>
    </xf>
    <xf numFmtId="176" fontId="0" fillId="0" borderId="1" xfId="0" applyNumberFormat="1" applyFill="1" applyBorder="1" applyAlignment="1">
      <alignment horizontal="center" vertical="center" wrapText="1"/>
    </xf>
    <xf numFmtId="176" fontId="0" fillId="0" borderId="1" xfId="0" applyNumberFormat="1" applyBorder="1" applyAlignment="1">
      <alignment vertical="center"/>
    </xf>
    <xf numFmtId="0" fontId="3" fillId="0" borderId="0" xfId="0" applyFont="1" applyAlignment="1">
      <alignment vertical="center"/>
    </xf>
    <xf numFmtId="0" fontId="2" fillId="0" borderId="1" xfId="0" applyFont="1" applyBorder="1" applyAlignment="1">
      <alignment horizontal="left" vertical="top" wrapText="1"/>
    </xf>
    <xf numFmtId="0" fontId="0" fillId="0" borderId="1" xfId="0" applyBorder="1" applyAlignment="1">
      <alignment horizontal="center" vertical="center"/>
    </xf>
    <xf numFmtId="0" fontId="0" fillId="0" borderId="5" xfId="0" applyBorder="1" applyAlignment="1">
      <alignment horizontal="center" vertical="center"/>
    </xf>
    <xf numFmtId="176" fontId="0" fillId="0" borderId="1" xfId="0" applyNumberFormat="1" applyFill="1" applyBorder="1" applyAlignment="1">
      <alignment horizontal="center" vertical="center"/>
    </xf>
    <xf numFmtId="176" fontId="0" fillId="0" borderId="1" xfId="0" applyNumberFormat="1" applyBorder="1" applyAlignment="1">
      <alignment horizontal="center" vertical="center"/>
    </xf>
    <xf numFmtId="0" fontId="4" fillId="0" borderId="1" xfId="0" applyFont="1" applyFill="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176" fontId="0" fillId="0" borderId="2" xfId="0" applyNumberFormat="1" applyBorder="1" applyAlignment="1">
      <alignment horizontal="center" vertical="center"/>
    </xf>
    <xf numFmtId="177" fontId="0" fillId="0" borderId="2" xfId="0" applyNumberFormat="1" applyFont="1" applyBorder="1" applyAlignment="1">
      <alignment horizontal="center" vertical="center" wrapText="1"/>
    </xf>
    <xf numFmtId="177" fontId="0" fillId="0" borderId="2" xfId="0" applyNumberFormat="1" applyFont="1" applyBorder="1" applyAlignment="1">
      <alignment horizontal="left" vertical="top" wrapText="1"/>
    </xf>
    <xf numFmtId="0" fontId="0"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zoomScale="85" zoomScaleNormal="85" topLeftCell="A9" workbookViewId="0">
      <selection activeCell="S17" sqref="S17"/>
    </sheetView>
  </sheetViews>
  <sheetFormatPr defaultColWidth="9" defaultRowHeight="13.5"/>
  <cols>
    <col min="1" max="1" width="7.5" customWidth="1"/>
    <col min="2" max="2" width="11.75" customWidth="1"/>
    <col min="3" max="3" width="9.25" customWidth="1"/>
    <col min="4" max="4" width="23.1333333333333" customWidth="1"/>
    <col min="5" max="5" width="7.88333333333333" customWidth="1"/>
    <col min="6" max="6" width="4.5" customWidth="1"/>
    <col min="7" max="7" width="4.25" customWidth="1"/>
    <col min="8" max="8" width="4.88333333333333" customWidth="1"/>
    <col min="9" max="10" width="4.25" customWidth="1"/>
    <col min="11" max="11" width="3.88333333333333" customWidth="1"/>
    <col min="12" max="12" width="4.13333333333333" customWidth="1"/>
    <col min="13" max="13" width="3.63333333333333" customWidth="1"/>
    <col min="14" max="14" width="6.90833333333333" customWidth="1"/>
    <col min="15" max="15" width="10.1333333333333" customWidth="1"/>
    <col min="16" max="16" width="10.7333333333333" customWidth="1"/>
    <col min="17" max="17" width="11.75" customWidth="1"/>
  </cols>
  <sheetData>
    <row r="1" ht="42" customHeight="1" spans="1:18">
      <c r="A1" s="1" t="s">
        <v>0</v>
      </c>
      <c r="B1" s="1"/>
      <c r="C1" s="1"/>
      <c r="D1" s="1"/>
      <c r="E1" s="1"/>
      <c r="F1" s="1"/>
      <c r="G1" s="1"/>
      <c r="H1" s="1"/>
      <c r="I1" s="1"/>
      <c r="J1" s="1"/>
      <c r="K1" s="1"/>
      <c r="L1" s="1"/>
      <c r="M1" s="1"/>
      <c r="N1" s="1"/>
      <c r="O1" s="1"/>
      <c r="P1" s="1"/>
      <c r="Q1" s="1"/>
    </row>
    <row r="2" ht="27.95" customHeight="1" spans="1:18">
      <c r="A2" s="2" t="s">
        <v>1</v>
      </c>
      <c r="B2" s="2" t="s">
        <v>2</v>
      </c>
      <c r="C2" s="3" t="s">
        <v>3</v>
      </c>
      <c r="D2" s="2" t="s">
        <v>4</v>
      </c>
      <c r="E2" s="2" t="s">
        <v>5</v>
      </c>
      <c r="F2" s="4" t="s">
        <v>6</v>
      </c>
      <c r="G2" s="5"/>
      <c r="H2" s="5"/>
      <c r="I2" s="5"/>
      <c r="J2" s="5"/>
      <c r="K2" s="5"/>
      <c r="L2" s="5"/>
      <c r="M2" s="6"/>
      <c r="N2" s="2" t="s">
        <v>7</v>
      </c>
      <c r="O2" s="7" t="s">
        <v>8</v>
      </c>
      <c r="P2" s="2" t="s">
        <v>9</v>
      </c>
      <c r="Q2" s="8" t="s">
        <v>10</v>
      </c>
    </row>
    <row r="3" ht="96" customHeight="1" spans="1:18">
      <c r="A3" s="2"/>
      <c r="B3" s="2"/>
      <c r="C3" s="9"/>
      <c r="D3" s="2"/>
      <c r="E3" s="2"/>
      <c r="F3" s="2" t="s">
        <v>11</v>
      </c>
      <c r="G3" s="2" t="s">
        <v>12</v>
      </c>
      <c r="H3" s="2" t="s">
        <v>13</v>
      </c>
      <c r="I3" s="2" t="s">
        <v>14</v>
      </c>
      <c r="J3" s="2" t="s">
        <v>15</v>
      </c>
      <c r="K3" s="2" t="s">
        <v>16</v>
      </c>
      <c r="L3" s="2" t="s">
        <v>17</v>
      </c>
      <c r="M3" s="2" t="s">
        <v>18</v>
      </c>
      <c r="N3" s="2"/>
      <c r="O3" s="7"/>
      <c r="P3" s="2"/>
      <c r="Q3" s="10"/>
    </row>
    <row r="4" ht="76" customHeight="1" spans="1:18">
      <c r="A4" s="2">
        <v>1</v>
      </c>
      <c r="B4" s="6" t="s">
        <v>19</v>
      </c>
      <c r="C4" s="11"/>
      <c r="D4" s="12" t="s">
        <v>20</v>
      </c>
      <c r="E4" s="2" t="s">
        <v>21</v>
      </c>
      <c r="F4" s="2">
        <v>8</v>
      </c>
      <c r="G4" s="2"/>
      <c r="H4" s="2">
        <v>6</v>
      </c>
      <c r="I4" s="2">
        <v>2</v>
      </c>
      <c r="J4" s="2"/>
      <c r="K4" s="2">
        <v>4</v>
      </c>
      <c r="L4" s="2">
        <v>10</v>
      </c>
      <c r="M4" s="2">
        <v>10</v>
      </c>
      <c r="N4" s="2">
        <f>F4+G4+H4+I4+J4+K4+L4+M4</f>
        <v>40</v>
      </c>
      <c r="O4" s="13"/>
      <c r="P4" s="13"/>
      <c r="Q4" s="14"/>
      <c r="R4" s="15"/>
    </row>
    <row r="5" ht="58" customHeight="1" spans="1:18">
      <c r="A5" s="2">
        <v>2</v>
      </c>
      <c r="B5" s="6" t="s">
        <v>22</v>
      </c>
      <c r="C5" s="2"/>
      <c r="D5" s="12" t="s">
        <v>23</v>
      </c>
      <c r="E5" s="2" t="s">
        <v>21</v>
      </c>
      <c r="F5" s="2">
        <v>6</v>
      </c>
      <c r="G5" s="2">
        <v>2</v>
      </c>
      <c r="H5" s="2"/>
      <c r="I5" s="2"/>
      <c r="J5" s="2"/>
      <c r="K5" s="2"/>
      <c r="L5" s="2"/>
      <c r="M5" s="2">
        <v>4</v>
      </c>
      <c r="N5" s="2">
        <f t="shared" ref="N4:N15" si="0">F5+G5+H5+I5+J5+K5+L5+M5</f>
        <v>12</v>
      </c>
      <c r="O5" s="13"/>
      <c r="P5" s="13"/>
      <c r="Q5" s="14"/>
      <c r="R5" s="15"/>
    </row>
    <row r="6" ht="94" customHeight="1" spans="1:18">
      <c r="A6" s="2">
        <v>3</v>
      </c>
      <c r="B6" s="6" t="s">
        <v>24</v>
      </c>
      <c r="C6" s="2"/>
      <c r="D6" s="16" t="s">
        <v>25</v>
      </c>
      <c r="E6" s="2" t="s">
        <v>21</v>
      </c>
      <c r="F6" s="2">
        <v>3</v>
      </c>
      <c r="G6" s="2">
        <v>6</v>
      </c>
      <c r="H6" s="2"/>
      <c r="I6" s="2">
        <v>4</v>
      </c>
      <c r="J6" s="2"/>
      <c r="K6" s="2"/>
      <c r="L6" s="2"/>
      <c r="M6" s="2">
        <v>2</v>
      </c>
      <c r="N6" s="2">
        <f t="shared" si="0"/>
        <v>15</v>
      </c>
      <c r="O6" s="13"/>
      <c r="P6" s="13"/>
      <c r="Q6" s="14"/>
    </row>
    <row r="7" ht="79" customHeight="1" spans="1:18">
      <c r="A7" s="2">
        <v>4</v>
      </c>
      <c r="B7" s="6" t="s">
        <v>26</v>
      </c>
      <c r="C7" s="2"/>
      <c r="D7" s="12" t="s">
        <v>27</v>
      </c>
      <c r="E7" s="2" t="s">
        <v>21</v>
      </c>
      <c r="F7" s="2"/>
      <c r="G7" s="2">
        <v>2</v>
      </c>
      <c r="H7" s="2"/>
      <c r="I7" s="2"/>
      <c r="J7" s="2"/>
      <c r="K7" s="2"/>
      <c r="L7" s="2"/>
      <c r="M7" s="2"/>
      <c r="N7" s="2">
        <f t="shared" si="0"/>
        <v>2</v>
      </c>
      <c r="O7" s="13"/>
      <c r="P7" s="13"/>
      <c r="Q7" s="14"/>
    </row>
    <row r="8" ht="89" customHeight="1" spans="1:18">
      <c r="A8" s="2">
        <v>5</v>
      </c>
      <c r="B8" s="6" t="s">
        <v>28</v>
      </c>
      <c r="C8" s="2"/>
      <c r="D8" s="12" t="s">
        <v>29</v>
      </c>
      <c r="E8" s="2" t="s">
        <v>21</v>
      </c>
      <c r="F8" s="2"/>
      <c r="G8" s="2">
        <v>2</v>
      </c>
      <c r="H8" s="2">
        <v>5</v>
      </c>
      <c r="I8" s="2"/>
      <c r="J8" s="2"/>
      <c r="K8" s="2"/>
      <c r="L8" s="2"/>
      <c r="M8" s="2">
        <v>10</v>
      </c>
      <c r="N8" s="2">
        <f t="shared" si="0"/>
        <v>17</v>
      </c>
      <c r="O8" s="13"/>
      <c r="P8" s="13"/>
      <c r="Q8" s="14"/>
    </row>
    <row r="9" ht="83" customHeight="1" spans="1:18">
      <c r="A9" s="2">
        <v>6</v>
      </c>
      <c r="B9" s="6" t="s">
        <v>30</v>
      </c>
      <c r="C9" s="2"/>
      <c r="D9" s="12" t="s">
        <v>31</v>
      </c>
      <c r="E9" s="2" t="s">
        <v>21</v>
      </c>
      <c r="F9" s="2"/>
      <c r="G9" s="2"/>
      <c r="H9" s="2"/>
      <c r="I9" s="2"/>
      <c r="J9" s="2">
        <v>1</v>
      </c>
      <c r="K9" s="2">
        <v>1</v>
      </c>
      <c r="L9" s="2"/>
      <c r="M9" s="2"/>
      <c r="N9" s="2">
        <f t="shared" si="0"/>
        <v>2</v>
      </c>
      <c r="O9" s="13"/>
      <c r="P9" s="13"/>
      <c r="Q9" s="14"/>
    </row>
    <row r="10" ht="60.95" customHeight="1" spans="1:18">
      <c r="A10" s="17">
        <v>7</v>
      </c>
      <c r="B10" s="18" t="s">
        <v>32</v>
      </c>
      <c r="C10" s="2"/>
      <c r="D10" s="12" t="s">
        <v>33</v>
      </c>
      <c r="E10" s="17" t="s">
        <v>34</v>
      </c>
      <c r="F10" s="17">
        <v>5</v>
      </c>
      <c r="G10" s="17"/>
      <c r="H10" s="17">
        <v>12</v>
      </c>
      <c r="I10" s="17"/>
      <c r="J10" s="17"/>
      <c r="K10" s="17"/>
      <c r="L10" s="17"/>
      <c r="M10" s="17">
        <v>10</v>
      </c>
      <c r="N10" s="17">
        <f t="shared" si="0"/>
        <v>27</v>
      </c>
      <c r="O10" s="13"/>
      <c r="P10" s="13"/>
      <c r="Q10" s="14"/>
    </row>
    <row r="11" ht="61" customHeight="1" spans="1:18">
      <c r="A11" s="17">
        <v>8</v>
      </c>
      <c r="B11" s="18" t="s">
        <v>35</v>
      </c>
      <c r="C11" s="18"/>
      <c r="D11" s="12" t="s">
        <v>36</v>
      </c>
      <c r="E11" s="17" t="s">
        <v>21</v>
      </c>
      <c r="F11" s="17"/>
      <c r="G11" s="17">
        <v>1</v>
      </c>
      <c r="H11" s="17"/>
      <c r="I11" s="17"/>
      <c r="J11" s="17"/>
      <c r="K11" s="17"/>
      <c r="L11" s="17"/>
      <c r="M11" s="17"/>
      <c r="N11" s="17">
        <f t="shared" si="0"/>
        <v>1</v>
      </c>
      <c r="O11" s="19"/>
      <c r="P11" s="20"/>
      <c r="Q11" s="14"/>
    </row>
    <row r="12" ht="59.1" customHeight="1" spans="1:18">
      <c r="A12" s="17">
        <v>9</v>
      </c>
      <c r="B12" s="6" t="s">
        <v>37</v>
      </c>
      <c r="C12" s="2"/>
      <c r="D12" s="12" t="s">
        <v>38</v>
      </c>
      <c r="E12" s="17" t="s">
        <v>21</v>
      </c>
      <c r="F12" s="17"/>
      <c r="G12" s="17">
        <v>1</v>
      </c>
      <c r="H12" s="17"/>
      <c r="I12" s="17"/>
      <c r="J12" s="17"/>
      <c r="K12" s="17"/>
      <c r="L12" s="17"/>
      <c r="M12" s="17">
        <v>2</v>
      </c>
      <c r="N12" s="17">
        <f t="shared" si="0"/>
        <v>3</v>
      </c>
      <c r="O12" s="19"/>
      <c r="P12" s="20"/>
      <c r="Q12" s="14"/>
    </row>
    <row r="13" ht="67" customHeight="1" spans="1:18">
      <c r="A13" s="17">
        <v>10</v>
      </c>
      <c r="B13" s="6" t="s">
        <v>39</v>
      </c>
      <c r="C13" s="2"/>
      <c r="D13" s="12" t="s">
        <v>40</v>
      </c>
      <c r="E13" s="17" t="s">
        <v>21</v>
      </c>
      <c r="F13" s="17">
        <v>1</v>
      </c>
      <c r="G13" s="17"/>
      <c r="H13" s="17"/>
      <c r="I13" s="17"/>
      <c r="J13" s="17"/>
      <c r="K13" s="17"/>
      <c r="L13" s="17"/>
      <c r="M13" s="17"/>
      <c r="N13" s="17">
        <f t="shared" si="0"/>
        <v>1</v>
      </c>
      <c r="O13" s="19"/>
      <c r="P13" s="20"/>
      <c r="Q13" s="14"/>
    </row>
    <row r="14" ht="67" customHeight="1" spans="1:18">
      <c r="A14" s="17">
        <v>11</v>
      </c>
      <c r="B14" s="18" t="s">
        <v>41</v>
      </c>
      <c r="C14" s="2"/>
      <c r="D14" s="12" t="s">
        <v>42</v>
      </c>
      <c r="E14" s="17" t="s">
        <v>21</v>
      </c>
      <c r="F14" s="17"/>
      <c r="G14" s="17"/>
      <c r="H14" s="17"/>
      <c r="I14" s="17"/>
      <c r="J14" s="17"/>
      <c r="K14" s="17"/>
      <c r="L14" s="17"/>
      <c r="M14" s="17">
        <v>3</v>
      </c>
      <c r="N14" s="17">
        <f t="shared" si="0"/>
        <v>3</v>
      </c>
      <c r="O14" s="19"/>
      <c r="P14" s="20"/>
      <c r="Q14" s="14"/>
    </row>
    <row r="15" ht="70" customHeight="1" spans="1:18">
      <c r="A15" s="17">
        <v>12</v>
      </c>
      <c r="B15" s="18" t="s">
        <v>43</v>
      </c>
      <c r="C15" s="2"/>
      <c r="D15" s="21" t="s">
        <v>44</v>
      </c>
      <c r="E15" s="17" t="s">
        <v>21</v>
      </c>
      <c r="F15" s="17"/>
      <c r="G15" s="17"/>
      <c r="H15" s="17"/>
      <c r="I15" s="17"/>
      <c r="J15" s="17"/>
      <c r="K15" s="17"/>
      <c r="L15" s="17"/>
      <c r="M15" s="17">
        <v>2</v>
      </c>
      <c r="N15" s="17">
        <f t="shared" si="0"/>
        <v>2</v>
      </c>
      <c r="O15" s="19"/>
      <c r="P15" s="20"/>
      <c r="Q15" s="14"/>
    </row>
    <row r="16" ht="36" customHeight="1" spans="1:18">
      <c r="A16" s="22" t="s">
        <v>45</v>
      </c>
      <c r="B16" s="23"/>
      <c r="C16" s="23"/>
      <c r="D16" s="8"/>
      <c r="E16" s="8"/>
      <c r="F16" s="8"/>
      <c r="G16" s="8"/>
      <c r="H16" s="8"/>
      <c r="I16" s="8"/>
      <c r="J16" s="8"/>
      <c r="K16" s="8"/>
      <c r="L16" s="8"/>
      <c r="M16" s="8"/>
      <c r="N16" s="8"/>
      <c r="O16" s="24"/>
      <c r="P16" s="25"/>
      <c r="Q16" s="26"/>
      <c r="R16" s="15"/>
    </row>
    <row r="17" ht="133" customHeight="1" spans="1:17">
      <c r="A17" s="27" t="s">
        <v>46</v>
      </c>
      <c r="B17" s="27"/>
      <c r="C17" s="27"/>
      <c r="D17" s="27"/>
      <c r="E17" s="27"/>
      <c r="F17" s="27"/>
      <c r="G17" s="27"/>
      <c r="H17" s="27"/>
      <c r="I17" s="27"/>
      <c r="J17" s="27"/>
      <c r="K17" s="27"/>
      <c r="L17" s="27"/>
      <c r="M17" s="27"/>
      <c r="N17" s="27"/>
      <c r="O17" s="27"/>
      <c r="P17" s="27"/>
      <c r="Q17" s="27"/>
    </row>
  </sheetData>
  <mergeCells count="13">
    <mergeCell ref="A1:Q1"/>
    <mergeCell ref="F2:M2"/>
    <mergeCell ref="A16:B16"/>
    <mergeCell ref="A17:Q17"/>
    <mergeCell ref="A2:A3"/>
    <mergeCell ref="B2:B3"/>
    <mergeCell ref="C2:C3"/>
    <mergeCell ref="D2:D3"/>
    <mergeCell ref="E2:E3"/>
    <mergeCell ref="N2:N3"/>
    <mergeCell ref="O2:O3"/>
    <mergeCell ref="P2:P3"/>
    <mergeCell ref="Q2:Q3"/>
  </mergeCells>
  <conditionalFormatting sqref="B11:D11 B12:B15 D12:D15">
    <cfRule type="duplicateValues" dxfId="0" priority="11"/>
  </conditionalFormatting>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新青年</cp:lastModifiedBy>
  <dcterms:created xsi:type="dcterms:W3CDTF">2023-05-12T11:15:00Z</dcterms:created>
  <dcterms:modified xsi:type="dcterms:W3CDTF">2026-08-18T00:43:51Z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78F2EBED1C8A4614B4D8C02D04C8300B_13</vt:lpwstr>
  </property>
  <property fmtid="{D5CDD505-2E9C-101B-9397-08002B2CF9AE}" pid="4" name="CalculationRule">
    <vt:i4>0</vt:i4>
  </property>
</Properties>
</file>